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ormato 3" sheetId="1" r:id="rId1"/>
  </sheets>
  <externalReferences>
    <externalReference r:id="rId4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<sst xmlns="http://schemas.openxmlformats.org/spreadsheetml/2006/main" count="24" uniqueCount="23">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</sst>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3"/>
    </xf>
    <xf numFmtId="0" fontId="3" fillId="0" borderId="2" xfId="0" applyFont="1" applyBorder="1"/>
    <xf numFmtId="0" fontId="2" fillId="0" borderId="2" xfId="0" applyFont="1" applyFill="1" applyBorder="1" applyAlignment="1">
      <alignment horizontal="left" vertical="center" indent="2"/>
    </xf>
    <xf numFmtId="0" fontId="3" fillId="2" borderId="3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left" vertical="center" indent="4"/>
      <protection locked="0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Fill="1" applyBorder="1" applyAlignment="1">
      <alignment horizontal="left" vertical="center"/>
    </xf>
    <xf numFmtId="16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/>
    <xf numFmtId="43" fontId="2" fillId="2" borderId="1" xfId="20" applyFont="1" applyFill="1" applyBorder="1" applyAlignment="1">
      <alignment horizontal="center" vertical="center" wrapText="1"/>
    </xf>
    <xf numFmtId="43" fontId="2" fillId="2" borderId="1" xfId="20" applyFont="1" applyFill="1" applyBorder="1" applyAlignment="1" applyProtection="1">
      <alignment horizontal="center" vertical="center" wrapText="1"/>
      <protection locked="0"/>
    </xf>
    <xf numFmtId="43" fontId="3" fillId="0" borderId="2" xfId="20" applyFont="1" applyBorder="1"/>
    <xf numFmtId="43" fontId="2" fillId="0" borderId="2" xfId="20" applyFont="1" applyFill="1" applyBorder="1" applyAlignment="1" applyProtection="1">
      <alignment vertical="center"/>
      <protection locked="0"/>
    </xf>
    <xf numFmtId="43" fontId="3" fillId="2" borderId="3" xfId="20" applyFont="1" applyFill="1" applyBorder="1" applyAlignment="1">
      <alignment vertical="center"/>
    </xf>
    <xf numFmtId="43" fontId="3" fillId="0" borderId="2" xfId="20" applyFont="1" applyFill="1" applyBorder="1" applyAlignment="1" applyProtection="1">
      <alignment vertical="center"/>
      <protection locked="0"/>
    </xf>
    <xf numFmtId="43" fontId="3" fillId="0" borderId="2" xfId="20" applyFont="1" applyFill="1" applyBorder="1" applyAlignment="1">
      <alignment vertical="center"/>
    </xf>
    <xf numFmtId="43" fontId="3" fillId="0" borderId="4" xfId="20" applyFont="1" applyFill="1" applyBorder="1"/>
    <xf numFmtId="43" fontId="0" fillId="0" borderId="0" xfId="20" applyFont="1"/>
    <xf numFmtId="0" fontId="2" fillId="0" borderId="5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0</xdr:col>
      <xdr:colOff>971550</xdr:colOff>
      <xdr:row>4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0"/>
          <a:ext cx="952500" cy="5524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esktop\AUXILIAR%20CONTABLE\P&#193;GINA%20TRANSPARENCIA%20TESORER&#205;A\ARCHIVOS\2019\INFORMACI&#211;N%20DE%20PUBLICACI&#211;N%20TRIMESTRAL\3ER.%20TRIMESTRE%202019\Informaci&#243;nFinancieraLeon0319\0361_IDF_MLEO_000_19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SheetLayoutView="100" workbookViewId="0" topLeftCell="A2">
      <selection activeCell="A4" sqref="A4:K4"/>
    </sheetView>
  </sheetViews>
  <sheetFormatPr defaultColWidth="0" defaultRowHeight="15"/>
  <cols>
    <col min="1" max="1" width="76.28125" style="0" customWidth="1"/>
    <col min="2" max="4" width="20.7109375" style="0" customWidth="1"/>
    <col min="5" max="6" width="20.7109375" style="24" customWidth="1"/>
    <col min="7" max="11" width="25.7109375" style="24" customWidth="1"/>
    <col min="12" max="12" width="0" style="0" hidden="1" customWidth="1"/>
  </cols>
  <sheetData>
    <row r="1" spans="1:12" s="2" customFormat="1" ht="3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</row>
    <row r="2" spans="1:11" s="3" customFormat="1" ht="11.25">
      <c r="A2" s="26" t="str">
        <f>ENTE_PUBLICO_A</f>
        <v>ORGANISMO, Gobierno del Estado de Guanajuato (a)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s="3" customFormat="1" ht="11.25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3" customFormat="1" ht="11.25">
      <c r="A4" s="32" t="str">
        <f>TRIMESTRE</f>
        <v>Del 1 de enero al 30 de septiembre de 2019 (b)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s="3" customFormat="1" ht="11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1"/>
    </row>
    <row r="6" spans="1:11" s="3" customFormat="1" ht="40.8">
      <c r="A6" s="4" t="s">
        <v>3</v>
      </c>
      <c r="B6" s="4" t="s">
        <v>4</v>
      </c>
      <c r="C6" s="4" t="s">
        <v>5</v>
      </c>
      <c r="D6" s="4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7" t="str">
        <f>MONTO1</f>
        <v>Monto pagado de la inversión al 30 de septiembre de 2019 (k)</v>
      </c>
      <c r="J6" s="17" t="str">
        <f>MONTO2</f>
        <v>Monto pagado de la inversión actualizado al 30 de septiembre de 2019 (l)</v>
      </c>
      <c r="K6" s="17" t="str">
        <f>SALDO_PENDIENTE</f>
        <v>Saldo pendiente por pagar de la inversión al 30 de septiembre de 2019 (m = g – l)</v>
      </c>
    </row>
    <row r="7" spans="1:11" s="3" customFormat="1" ht="10.2">
      <c r="A7" s="5"/>
      <c r="B7" s="6"/>
      <c r="C7" s="6"/>
      <c r="D7" s="6"/>
      <c r="E7" s="18"/>
      <c r="F7" s="18"/>
      <c r="G7" s="18"/>
      <c r="H7" s="18"/>
      <c r="I7" s="18"/>
      <c r="J7" s="18"/>
      <c r="K7" s="18"/>
    </row>
    <row r="8" spans="1:11" s="3" customFormat="1" ht="10.2">
      <c r="A8" s="7" t="s">
        <v>11</v>
      </c>
      <c r="B8" s="8"/>
      <c r="C8" s="8"/>
      <c r="D8" s="8"/>
      <c r="E8" s="19">
        <f>SUM(E9:APP_FIN_04)</f>
        <v>0</v>
      </c>
      <c r="F8" s="20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1" s="11" customFormat="1" ht="10.2">
      <c r="A9" s="9" t="s">
        <v>12</v>
      </c>
      <c r="B9" s="10">
        <v>43738</v>
      </c>
      <c r="C9" s="10">
        <v>43738</v>
      </c>
      <c r="D9" s="10">
        <v>43738</v>
      </c>
      <c r="E9" s="21">
        <v>0</v>
      </c>
      <c r="F9" s="21">
        <v>80</v>
      </c>
      <c r="G9" s="21">
        <v>0</v>
      </c>
      <c r="H9" s="21">
        <v>0</v>
      </c>
      <c r="I9" s="21">
        <v>0</v>
      </c>
      <c r="J9" s="21">
        <v>0</v>
      </c>
      <c r="K9" s="21">
        <f>E9-J9</f>
        <v>0</v>
      </c>
    </row>
    <row r="10" spans="1:11" s="11" customFormat="1" ht="10.2">
      <c r="A10" s="9" t="s">
        <v>13</v>
      </c>
      <c r="B10" s="10">
        <v>43738</v>
      </c>
      <c r="C10" s="10">
        <v>43738</v>
      </c>
      <c r="D10" s="10">
        <v>43738</v>
      </c>
      <c r="E10" s="21">
        <v>0</v>
      </c>
      <c r="F10" s="21">
        <v>70</v>
      </c>
      <c r="G10" s="21">
        <v>0</v>
      </c>
      <c r="H10" s="21">
        <v>0</v>
      </c>
      <c r="I10" s="21">
        <v>0</v>
      </c>
      <c r="J10" s="21">
        <v>0</v>
      </c>
      <c r="K10" s="21">
        <f aca="true" t="shared" si="0" ref="K10:K12">E10-J10</f>
        <v>0</v>
      </c>
    </row>
    <row r="11" spans="1:11" s="11" customFormat="1" ht="10.2">
      <c r="A11" s="9" t="s">
        <v>14</v>
      </c>
      <c r="B11" s="10">
        <v>43738</v>
      </c>
      <c r="C11" s="10">
        <v>43738</v>
      </c>
      <c r="D11" s="10">
        <v>43738</v>
      </c>
      <c r="E11" s="21">
        <v>0</v>
      </c>
      <c r="F11" s="21">
        <v>60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</v>
      </c>
    </row>
    <row r="12" spans="1:11" s="11" customFormat="1" ht="10.2">
      <c r="A12" s="9" t="s">
        <v>15</v>
      </c>
      <c r="B12" s="10">
        <v>43738</v>
      </c>
      <c r="C12" s="10">
        <v>43738</v>
      </c>
      <c r="D12" s="10">
        <v>43738</v>
      </c>
      <c r="E12" s="21">
        <v>0</v>
      </c>
      <c r="F12" s="21">
        <v>50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</row>
    <row r="13" spans="1:11" s="3" customFormat="1" ht="10.2">
      <c r="A13" s="12" t="s">
        <v>16</v>
      </c>
      <c r="B13" s="13"/>
      <c r="C13" s="13"/>
      <c r="D13" s="13"/>
      <c r="E13" s="22"/>
      <c r="F13" s="22"/>
      <c r="G13" s="22"/>
      <c r="H13" s="22"/>
      <c r="I13" s="22"/>
      <c r="J13" s="22"/>
      <c r="K13" s="22"/>
    </row>
    <row r="14" spans="1:11" s="3" customFormat="1" ht="10.2">
      <c r="A14" s="7" t="s">
        <v>17</v>
      </c>
      <c r="B14" s="8"/>
      <c r="C14" s="8"/>
      <c r="D14" s="8"/>
      <c r="E14" s="19">
        <f>SUM(E15:OTROS_FIN_04)</f>
        <v>0</v>
      </c>
      <c r="F14" s="20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1" s="11" customFormat="1" ht="10.2">
      <c r="A15" s="9" t="s">
        <v>18</v>
      </c>
      <c r="B15" s="10">
        <v>43738</v>
      </c>
      <c r="C15" s="10">
        <v>43738</v>
      </c>
      <c r="D15" s="10">
        <v>43738</v>
      </c>
      <c r="E15" s="21">
        <v>0</v>
      </c>
      <c r="F15" s="21">
        <v>40</v>
      </c>
      <c r="G15" s="21">
        <v>0</v>
      </c>
      <c r="H15" s="21">
        <v>0</v>
      </c>
      <c r="I15" s="21">
        <v>0</v>
      </c>
      <c r="J15" s="21">
        <v>0</v>
      </c>
      <c r="K15" s="21">
        <f>E15-J15</f>
        <v>0</v>
      </c>
    </row>
    <row r="16" spans="1:11" s="11" customFormat="1" ht="10.2">
      <c r="A16" s="9" t="s">
        <v>19</v>
      </c>
      <c r="B16" s="10">
        <v>43738</v>
      </c>
      <c r="C16" s="10">
        <v>43738</v>
      </c>
      <c r="D16" s="10">
        <v>43738</v>
      </c>
      <c r="E16" s="21">
        <v>0</v>
      </c>
      <c r="F16" s="21">
        <v>30</v>
      </c>
      <c r="G16" s="21">
        <v>0</v>
      </c>
      <c r="H16" s="21">
        <v>0</v>
      </c>
      <c r="I16" s="21">
        <v>0</v>
      </c>
      <c r="J16" s="21">
        <v>0</v>
      </c>
      <c r="K16" s="21">
        <f aca="true" t="shared" si="1" ref="K16:K18">E16-J16</f>
        <v>0</v>
      </c>
    </row>
    <row r="17" spans="1:11" s="11" customFormat="1" ht="10.2">
      <c r="A17" s="9" t="s">
        <v>20</v>
      </c>
      <c r="B17" s="10">
        <v>43738</v>
      </c>
      <c r="C17" s="10">
        <v>43738</v>
      </c>
      <c r="D17" s="10">
        <v>43738</v>
      </c>
      <c r="E17" s="21">
        <v>0</v>
      </c>
      <c r="F17" s="21">
        <v>20</v>
      </c>
      <c r="G17" s="21">
        <v>0</v>
      </c>
      <c r="H17" s="21">
        <v>0</v>
      </c>
      <c r="I17" s="21">
        <v>0</v>
      </c>
      <c r="J17" s="21">
        <v>0</v>
      </c>
      <c r="K17" s="21">
        <f t="shared" si="1"/>
        <v>0</v>
      </c>
    </row>
    <row r="18" spans="1:11" s="11" customFormat="1" ht="10.2">
      <c r="A18" s="9" t="s">
        <v>21</v>
      </c>
      <c r="B18" s="10">
        <v>43738</v>
      </c>
      <c r="C18" s="10">
        <v>43738</v>
      </c>
      <c r="D18" s="10">
        <v>43738</v>
      </c>
      <c r="E18" s="21">
        <v>0</v>
      </c>
      <c r="F18" s="21">
        <v>10</v>
      </c>
      <c r="G18" s="21">
        <v>0</v>
      </c>
      <c r="H18" s="21">
        <v>0</v>
      </c>
      <c r="I18" s="21">
        <v>0</v>
      </c>
      <c r="J18" s="21">
        <v>0</v>
      </c>
      <c r="K18" s="21">
        <f t="shared" si="1"/>
        <v>0</v>
      </c>
    </row>
    <row r="19" spans="1:11" s="3" customFormat="1" ht="10.2">
      <c r="A19" s="12" t="s">
        <v>16</v>
      </c>
      <c r="B19" s="13"/>
      <c r="C19" s="13"/>
      <c r="D19" s="13"/>
      <c r="E19" s="22"/>
      <c r="F19" s="22"/>
      <c r="G19" s="22"/>
      <c r="H19" s="22"/>
      <c r="I19" s="22"/>
      <c r="J19" s="22"/>
      <c r="K19" s="22"/>
    </row>
    <row r="20" spans="1:11" s="3" customFormat="1" ht="10.2">
      <c r="A20" s="7" t="s">
        <v>22</v>
      </c>
      <c r="B20" s="8"/>
      <c r="C20" s="8"/>
      <c r="D20" s="8"/>
      <c r="E20" s="19">
        <f>APP_T4+OTROS_T4</f>
        <v>0</v>
      </c>
      <c r="F20" s="20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s="3" customFormat="1" ht="10.2">
      <c r="A21" s="14"/>
      <c r="B21" s="15"/>
      <c r="C21" s="15"/>
      <c r="D21" s="15"/>
      <c r="E21" s="23"/>
      <c r="F21" s="23"/>
      <c r="G21" s="23"/>
      <c r="H21" s="23"/>
      <c r="I21" s="23"/>
      <c r="J21" s="23"/>
      <c r="K21" s="23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" right="0.7" top="0.75" bottom="0.75" header="0.3" footer="0.3"/>
  <pageSetup horizontalDpi="600" verticalDpi="600" orientation="portrait" scale="29" r:id="rId2"/>
  <ignoredErrors>
    <ignoredError sqref="G6:K21 E8:E2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2019-10-30T16:31:12Z</dcterms:created>
  <dcterms:modified xsi:type="dcterms:W3CDTF">2019-10-30T16:59:22Z</dcterms:modified>
  <cp:category/>
  <cp:version/>
  <cp:contentType/>
  <cp:contentStatus/>
</cp:coreProperties>
</file>